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5210" windowHeight="4875" activeTab="1"/>
  </bookViews>
  <sheets>
    <sheet name="2016" sheetId="1" r:id="rId1"/>
    <sheet name="2015" sheetId="2" r:id="rId2"/>
  </sheets>
  <definedNames/>
  <calcPr fullCalcOnLoad="1"/>
</workbook>
</file>

<file path=xl/sharedStrings.xml><?xml version="1.0" encoding="utf-8"?>
<sst xmlns="http://schemas.openxmlformats.org/spreadsheetml/2006/main" count="42" uniqueCount="28">
  <si>
    <t>№</t>
  </si>
  <si>
    <t>Объект</t>
  </si>
  <si>
    <t>Наименование работ</t>
  </si>
  <si>
    <t>Цена</t>
  </si>
  <si>
    <t>Сумма</t>
  </si>
  <si>
    <t>Трудозатраты</t>
  </si>
  <si>
    <t>Зар/пл</t>
  </si>
  <si>
    <t>Итого по текущему ремонту на конец года</t>
  </si>
  <si>
    <t>Итого по текущему ремонту на конец полугодия</t>
  </si>
  <si>
    <t>Октябрьская 37</t>
  </si>
  <si>
    <t>Примечание</t>
  </si>
  <si>
    <t>текущий ремонт</t>
  </si>
  <si>
    <t>2015 год</t>
  </si>
  <si>
    <t>кв. 12</t>
  </si>
  <si>
    <t>смена участков трубопроводов, установка вентилей</t>
  </si>
  <si>
    <t>акт №1173 от30.10.2015</t>
  </si>
  <si>
    <t>акт №1336 от 30.12.2015</t>
  </si>
  <si>
    <t>разборка пола в кв.8, выдалбливание отверстий в перекрытии, смена участка трубопровода канализации, заделка потолка</t>
  </si>
  <si>
    <t>устройство ограждения на кровле</t>
  </si>
  <si>
    <t>кв.8</t>
  </si>
  <si>
    <t>крыша</t>
  </si>
  <si>
    <t xml:space="preserve">замена трубопровода отопления через перекрытие кв.10 в кв.7 </t>
  </si>
  <si>
    <t>2016год</t>
  </si>
  <si>
    <t>2 подъезд</t>
  </si>
  <si>
    <t>восстановление освещения</t>
  </si>
  <si>
    <t>акт №11 от 25.01.2016</t>
  </si>
  <si>
    <t>акт №67 от 11.02.2016</t>
  </si>
  <si>
    <t>смена прибора отопления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</si>
</sst>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;[Red]0.00"/>
    <numFmt numFmtId="169" formatCode="_(* #,##0.00_);_(* \(#,##0.00\);_(* &quot;-&quot;??_);_(@_)"/>
    <numFmt numFmtId="170" formatCode="_(* #,##0.000_);_(* \(#,##0.000\);_(* &quot;-&quot;??_);_(@_)"/>
  </numFmts>
  <fonts count="27">
    <font>
      <sz val="10"/>
      <name val="Arial Cyr"/>
      <family val="0"/>
    </font>
    <font>
      <b/>
      <sz val="14"/>
      <name val="Arial Cyr"/>
      <family val="2"/>
    </font>
    <font>
      <b/>
      <i/>
      <u val="single"/>
      <sz val="16"/>
      <name val="Arial Cyr"/>
      <family val="2"/>
    </font>
    <font>
      <sz val="10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sz val="9"/>
      <name val="Arial Cyr"/>
      <family val="2"/>
    </font>
    <font>
      <sz val="11"/>
      <name val="Arial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17" fontId="1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2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20" borderId="0" xfId="0" applyFont="1" applyFill="1" applyAlignment="1">
      <alignment horizontal="center"/>
    </xf>
    <xf numFmtId="17" fontId="0" fillId="0" borderId="0" xfId="0" applyNumberFormat="1" applyFont="1" applyAlignment="1">
      <alignment/>
    </xf>
    <xf numFmtId="0" fontId="0" fillId="2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20" borderId="0" xfId="0" applyFont="1" applyFill="1" applyAlignment="1">
      <alignment/>
    </xf>
    <xf numFmtId="17" fontId="0" fillId="20" borderId="0" xfId="0" applyNumberFormat="1" applyFont="1" applyFill="1" applyAlignment="1">
      <alignment/>
    </xf>
    <xf numFmtId="0" fontId="0" fillId="2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20" borderId="0" xfId="0" applyFont="1" applyFill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20" borderId="0" xfId="0" applyFont="1" applyFill="1" applyAlignment="1">
      <alignment/>
    </xf>
    <xf numFmtId="4" fontId="0" fillId="20" borderId="10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2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4" fontId="0" fillId="2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left" wrapText="1"/>
    </xf>
    <xf numFmtId="49" fontId="0" fillId="0" borderId="0" xfId="0" applyNumberFormat="1" applyFill="1" applyBorder="1" applyAlignment="1">
      <alignment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vertical="top" wrapText="1"/>
    </xf>
    <xf numFmtId="0" fontId="0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4" fontId="6" fillId="0" borderId="0" xfId="0" applyNumberFormat="1" applyFont="1" applyBorder="1" applyAlignment="1">
      <alignment vertical="justify"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vertical="center" wrapText="1"/>
    </xf>
    <xf numFmtId="4" fontId="6" fillId="20" borderId="0" xfId="0" applyNumberFormat="1" applyFont="1" applyFill="1" applyAlignment="1">
      <alignment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7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21" borderId="0" xfId="0" applyFont="1" applyFill="1" applyAlignment="1">
      <alignment/>
    </xf>
    <xf numFmtId="49" fontId="3" fillId="21" borderId="0" xfId="0" applyNumberFormat="1" applyFont="1" applyFill="1" applyBorder="1" applyAlignment="1">
      <alignment horizontal="left" wrapText="1"/>
    </xf>
    <xf numFmtId="4" fontId="0" fillId="21" borderId="0" xfId="0" applyNumberFormat="1" applyFont="1" applyFill="1" applyAlignment="1">
      <alignment/>
    </xf>
    <xf numFmtId="14" fontId="0" fillId="0" borderId="0" xfId="0" applyNumberFormat="1" applyFont="1" applyAlignment="1">
      <alignment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right"/>
    </xf>
    <xf numFmtId="4" fontId="2" fillId="3" borderId="0" xfId="0" applyNumberFormat="1" applyFont="1" applyFill="1" applyAlignment="1">
      <alignment/>
    </xf>
    <xf numFmtId="0" fontId="2" fillId="24" borderId="0" xfId="0" applyFont="1" applyFill="1" applyAlignment="1">
      <alignment/>
    </xf>
    <xf numFmtId="0" fontId="2" fillId="24" borderId="0" xfId="0" applyFont="1" applyFill="1" applyAlignment="1">
      <alignment horizontal="center"/>
    </xf>
    <xf numFmtId="0" fontId="2" fillId="24" borderId="0" xfId="0" applyFont="1" applyFill="1" applyAlignment="1">
      <alignment horizontal="right"/>
    </xf>
    <xf numFmtId="4" fontId="2" fillId="24" borderId="0" xfId="0" applyNumberFormat="1" applyFont="1" applyFill="1" applyAlignment="1">
      <alignment/>
    </xf>
    <xf numFmtId="0" fontId="26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6"/>
  <sheetViews>
    <sheetView zoomScale="115" zoomScaleNormal="115" workbookViewId="0" topLeftCell="A1">
      <pane ySplit="2" topLeftCell="BM3" activePane="bottomLeft" state="frozen"/>
      <selection pane="topLeft" activeCell="A1" sqref="A1"/>
      <selection pane="bottomLeft" activeCell="K21" sqref="K21"/>
    </sheetView>
  </sheetViews>
  <sheetFormatPr defaultColWidth="9.00390625" defaultRowHeight="12.75"/>
  <cols>
    <col min="1" max="1" width="2.875" style="1" customWidth="1"/>
    <col min="2" max="2" width="22.25390625" style="5" customWidth="1"/>
    <col min="3" max="3" width="35.125" style="1" customWidth="1"/>
    <col min="4" max="4" width="32.125" style="1" customWidth="1"/>
    <col min="5" max="5" width="5.25390625" style="1" hidden="1" customWidth="1"/>
    <col min="6" max="6" width="12.25390625" style="1" hidden="1" customWidth="1"/>
    <col min="7" max="7" width="5.75390625" style="1" hidden="1" customWidth="1"/>
    <col min="8" max="8" width="14.00390625" style="22" customWidth="1"/>
    <col min="9" max="9" width="12.25390625" style="1" customWidth="1"/>
    <col min="10" max="16384" width="9.125" style="1" customWidth="1"/>
  </cols>
  <sheetData>
    <row r="1" spans="1:8" ht="18.75">
      <c r="A1" s="63" t="s">
        <v>9</v>
      </c>
      <c r="B1" s="63"/>
      <c r="C1" s="63"/>
      <c r="D1" s="63"/>
      <c r="E1" s="63"/>
      <c r="F1" s="63"/>
      <c r="G1" s="63"/>
      <c r="H1" s="63"/>
    </row>
    <row r="2" spans="1:8" ht="28.5" customHeight="1">
      <c r="A2" s="8" t="s">
        <v>0</v>
      </c>
      <c r="B2" s="8" t="s">
        <v>1</v>
      </c>
      <c r="C2" s="8" t="s">
        <v>2</v>
      </c>
      <c r="D2" s="8" t="s">
        <v>10</v>
      </c>
      <c r="E2" s="8" t="s">
        <v>3</v>
      </c>
      <c r="F2" s="8" t="s">
        <v>5</v>
      </c>
      <c r="G2" s="8" t="s">
        <v>6</v>
      </c>
      <c r="H2" s="21" t="s">
        <v>4</v>
      </c>
    </row>
    <row r="3" spans="1:8" ht="20.25">
      <c r="A3" s="59"/>
      <c r="B3" s="60"/>
      <c r="C3" s="59" t="s">
        <v>11</v>
      </c>
      <c r="D3" s="61" t="s">
        <v>22</v>
      </c>
      <c r="E3" s="59"/>
      <c r="F3" s="59"/>
      <c r="G3" s="59"/>
      <c r="H3" s="62"/>
    </row>
    <row r="4" spans="1:8" ht="12.75">
      <c r="A4" s="5"/>
      <c r="C4" s="5"/>
      <c r="D4" s="5"/>
      <c r="E4" s="5"/>
      <c r="F4" s="5"/>
      <c r="G4" s="5"/>
      <c r="H4" s="5"/>
    </row>
    <row r="5" ht="18">
      <c r="D5" s="2">
        <v>42370</v>
      </c>
    </row>
    <row r="6" spans="2:8" ht="12.75">
      <c r="B6" s="36" t="s">
        <v>23</v>
      </c>
      <c r="C6" s="36" t="s">
        <v>24</v>
      </c>
      <c r="D6" s="17" t="s">
        <v>25</v>
      </c>
      <c r="E6" s="16"/>
      <c r="F6" s="16"/>
      <c r="G6" s="16"/>
      <c r="H6" s="37">
        <v>1319.23</v>
      </c>
    </row>
    <row r="7" ht="12.75">
      <c r="I7" s="38"/>
    </row>
    <row r="8" spans="1:9" ht="12.75">
      <c r="A8" s="20"/>
      <c r="B8" s="20"/>
      <c r="C8" s="20"/>
      <c r="D8" s="20"/>
      <c r="E8" s="20"/>
      <c r="F8" s="20"/>
      <c r="G8" s="20"/>
      <c r="H8" s="40">
        <f>SUM(H6:H7)</f>
        <v>1319.23</v>
      </c>
      <c r="I8" s="38"/>
    </row>
    <row r="9" spans="1:8" s="19" customFormat="1" ht="12.75">
      <c r="A9" s="5"/>
      <c r="B9" s="5"/>
      <c r="C9" s="5"/>
      <c r="D9" s="5"/>
      <c r="E9" s="5"/>
      <c r="F9" s="5"/>
      <c r="G9" s="5"/>
      <c r="H9" s="5"/>
    </row>
    <row r="10" ht="18">
      <c r="D10" s="2">
        <v>42401</v>
      </c>
    </row>
    <row r="11" ht="12.75" customHeight="1">
      <c r="D11" s="2"/>
    </row>
    <row r="12" spans="2:8" s="3" customFormat="1" ht="12.75" customHeight="1">
      <c r="B12" s="35"/>
      <c r="C12" s="39" t="s">
        <v>27</v>
      </c>
      <c r="D12" s="49" t="s">
        <v>26</v>
      </c>
      <c r="H12" s="23">
        <v>2459</v>
      </c>
    </row>
    <row r="13" spans="2:8" s="3" customFormat="1" ht="12.75" customHeight="1">
      <c r="B13" s="35"/>
      <c r="C13" s="39"/>
      <c r="D13" s="50"/>
      <c r="H13" s="23"/>
    </row>
    <row r="15" spans="1:8" ht="12.75">
      <c r="A15" s="4"/>
      <c r="B15" s="6"/>
      <c r="C15" s="4"/>
      <c r="D15" s="4"/>
      <c r="E15" s="4"/>
      <c r="F15" s="4"/>
      <c r="G15" s="4"/>
      <c r="H15" s="25">
        <f>SUM(H12:H14)</f>
        <v>2459</v>
      </c>
    </row>
    <row r="16" ht="12.75" customHeight="1"/>
    <row r="17" ht="18" customHeight="1">
      <c r="D17" s="2">
        <v>42430</v>
      </c>
    </row>
    <row r="18" spans="3:4" ht="12.75" customHeight="1">
      <c r="C18" s="5"/>
      <c r="D18" s="38"/>
    </row>
    <row r="19" ht="12.75" customHeight="1">
      <c r="D19" s="38"/>
    </row>
    <row r="20" spans="3:8" s="9" customFormat="1" ht="12.75" customHeight="1">
      <c r="C20" s="10"/>
      <c r="D20" s="7"/>
      <c r="E20" s="10"/>
      <c r="H20" s="26"/>
    </row>
    <row r="21" spans="1:8" s="9" customFormat="1" ht="12.75" customHeight="1">
      <c r="A21" s="11"/>
      <c r="B21" s="11"/>
      <c r="C21" s="11"/>
      <c r="D21" s="12"/>
      <c r="E21" s="13"/>
      <c r="F21" s="11"/>
      <c r="G21" s="11"/>
      <c r="H21" s="27">
        <f>SUM(H18:H20)</f>
        <v>0</v>
      </c>
    </row>
    <row r="22" ht="12.75" customHeight="1"/>
    <row r="23" ht="18" customHeight="1">
      <c r="D23" s="2">
        <v>42461</v>
      </c>
    </row>
    <row r="24" ht="12.75" customHeight="1"/>
    <row r="25" ht="12.75" customHeight="1">
      <c r="D25" s="54"/>
    </row>
    <row r="26" ht="12.75" customHeight="1"/>
    <row r="27" spans="1:8" ht="12.75" customHeight="1">
      <c r="A27" s="4"/>
      <c r="B27" s="6"/>
      <c r="C27" s="4"/>
      <c r="D27" s="4"/>
      <c r="E27" s="4"/>
      <c r="F27" s="4"/>
      <c r="G27" s="4"/>
      <c r="H27" s="25">
        <f>SUM(H25:H26)</f>
        <v>0</v>
      </c>
    </row>
    <row r="28" spans="2:8" s="18" customFormat="1" ht="12.75" customHeight="1">
      <c r="B28" s="28"/>
      <c r="H28" s="29"/>
    </row>
    <row r="29" spans="2:8" s="18" customFormat="1" ht="18" customHeight="1">
      <c r="B29" s="28"/>
      <c r="D29" s="2">
        <v>42491</v>
      </c>
      <c r="H29" s="29"/>
    </row>
    <row r="30" spans="2:8" s="18" customFormat="1" ht="12.75" customHeight="1">
      <c r="B30" s="30"/>
      <c r="C30" s="14"/>
      <c r="D30" s="32"/>
      <c r="E30" s="14"/>
      <c r="F30" s="14"/>
      <c r="G30" s="14"/>
      <c r="H30" s="24"/>
    </row>
    <row r="31" spans="2:8" s="18" customFormat="1" ht="12.75" customHeight="1">
      <c r="B31" s="30"/>
      <c r="C31" s="14"/>
      <c r="D31" s="32"/>
      <c r="E31" s="14"/>
      <c r="F31" s="14"/>
      <c r="G31" s="14"/>
      <c r="H31" s="24"/>
    </row>
    <row r="32" spans="1:8" s="18" customFormat="1" ht="12.75" customHeight="1">
      <c r="A32" s="4"/>
      <c r="B32" s="6"/>
      <c r="C32" s="4"/>
      <c r="D32" s="4"/>
      <c r="E32" s="4"/>
      <c r="F32" s="4"/>
      <c r="G32" s="4"/>
      <c r="H32" s="25">
        <v>0</v>
      </c>
    </row>
    <row r="33" spans="2:8" s="18" customFormat="1" ht="12.75" customHeight="1">
      <c r="B33" s="30"/>
      <c r="C33" s="14"/>
      <c r="D33" s="32"/>
      <c r="E33" s="14"/>
      <c r="F33" s="14"/>
      <c r="G33" s="14"/>
      <c r="H33" s="24"/>
    </row>
    <row r="34" spans="2:8" s="18" customFormat="1" ht="18" customHeight="1">
      <c r="B34" s="28"/>
      <c r="D34" s="2">
        <v>42522</v>
      </c>
      <c r="H34" s="29"/>
    </row>
    <row r="35" spans="2:8" s="18" customFormat="1" ht="15" customHeight="1">
      <c r="B35" s="28"/>
      <c r="C35" s="41"/>
      <c r="D35" s="2"/>
      <c r="H35" s="29"/>
    </row>
    <row r="36" spans="2:9" s="18" customFormat="1" ht="12.75" customHeight="1">
      <c r="B36" s="31"/>
      <c r="C36" s="42"/>
      <c r="D36" s="42"/>
      <c r="E36" s="14"/>
      <c r="F36" s="14"/>
      <c r="G36" s="14"/>
      <c r="H36" s="24"/>
      <c r="I36" s="14"/>
    </row>
    <row r="37" spans="2:9" s="18" customFormat="1" ht="12.75" customHeight="1">
      <c r="B37" s="30"/>
      <c r="C37" s="14"/>
      <c r="D37" s="32"/>
      <c r="E37" s="14"/>
      <c r="F37" s="14"/>
      <c r="G37" s="14"/>
      <c r="H37" s="24"/>
      <c r="I37" s="14"/>
    </row>
    <row r="38" spans="1:9" s="18" customFormat="1" ht="15" customHeight="1">
      <c r="A38" s="4"/>
      <c r="B38" s="6"/>
      <c r="C38" s="4"/>
      <c r="D38" s="4"/>
      <c r="E38" s="4"/>
      <c r="F38" s="4"/>
      <c r="G38" s="4"/>
      <c r="H38" s="25">
        <f>SUM(H35:H37)</f>
        <v>0</v>
      </c>
      <c r="I38" s="14"/>
    </row>
    <row r="39" spans="1:9" s="18" customFormat="1" ht="15" customHeight="1">
      <c r="A39" s="30"/>
      <c r="B39" s="30"/>
      <c r="C39" s="30"/>
      <c r="D39" s="30"/>
      <c r="E39" s="30"/>
      <c r="F39" s="30"/>
      <c r="G39" s="30"/>
      <c r="H39" s="30"/>
      <c r="I39" s="14"/>
    </row>
    <row r="40" spans="1:9" s="18" customFormat="1" ht="15" customHeight="1">
      <c r="A40" s="4"/>
      <c r="B40" s="15" t="s">
        <v>8</v>
      </c>
      <c r="C40" s="4"/>
      <c r="D40" s="4"/>
      <c r="E40" s="4"/>
      <c r="F40" s="4"/>
      <c r="G40" s="4"/>
      <c r="H40" s="25">
        <f>H9+H15+H21+H27+H32+H38</f>
        <v>2459</v>
      </c>
      <c r="I40" s="14"/>
    </row>
    <row r="41" spans="2:9" s="18" customFormat="1" ht="12.75" customHeight="1">
      <c r="B41" s="30"/>
      <c r="C41" s="14"/>
      <c r="D41" s="32"/>
      <c r="E41" s="14"/>
      <c r="F41" s="14"/>
      <c r="G41" s="14"/>
      <c r="H41" s="24"/>
      <c r="I41" s="14"/>
    </row>
    <row r="42" spans="2:9" s="18" customFormat="1" ht="18" customHeight="1">
      <c r="B42" s="30"/>
      <c r="C42" s="14"/>
      <c r="D42" s="2">
        <v>42552</v>
      </c>
      <c r="E42" s="14"/>
      <c r="F42" s="14"/>
      <c r="G42" s="14"/>
      <c r="H42" s="24"/>
      <c r="I42" s="14"/>
    </row>
    <row r="43" spans="2:9" s="18" customFormat="1" ht="11.25" customHeight="1">
      <c r="B43" s="30"/>
      <c r="C43" s="14"/>
      <c r="D43" s="2"/>
      <c r="E43" s="14"/>
      <c r="F43" s="14"/>
      <c r="G43" s="14"/>
      <c r="H43" s="24"/>
      <c r="I43" s="14"/>
    </row>
    <row r="44" spans="2:9" s="18" customFormat="1" ht="11.25" customHeight="1">
      <c r="B44" s="30"/>
      <c r="C44" s="14"/>
      <c r="D44" s="2"/>
      <c r="E44" s="14"/>
      <c r="F44" s="14"/>
      <c r="G44" s="14"/>
      <c r="H44" s="24"/>
      <c r="I44" s="14"/>
    </row>
    <row r="45" spans="2:9" s="18" customFormat="1" ht="11.25" customHeight="1">
      <c r="B45" s="30"/>
      <c r="C45" s="30"/>
      <c r="D45" s="30"/>
      <c r="E45" s="14"/>
      <c r="F45" s="14"/>
      <c r="G45" s="14"/>
      <c r="H45" s="24"/>
      <c r="I45" s="14"/>
    </row>
    <row r="46" spans="2:8" s="18" customFormat="1" ht="12.75" customHeight="1">
      <c r="B46" s="28"/>
      <c r="H46" s="29"/>
    </row>
    <row r="47" spans="1:8" s="18" customFormat="1" ht="12.75" customHeight="1">
      <c r="A47" s="4"/>
      <c r="B47" s="6"/>
      <c r="C47" s="4"/>
      <c r="D47" s="4"/>
      <c r="E47" s="4"/>
      <c r="F47" s="4"/>
      <c r="G47" s="4"/>
      <c r="H47" s="25">
        <f>SUM(H44:H46)</f>
        <v>0</v>
      </c>
    </row>
    <row r="48" spans="2:8" s="18" customFormat="1" ht="12.75" customHeight="1">
      <c r="B48" s="28"/>
      <c r="H48" s="29"/>
    </row>
    <row r="49" spans="2:8" s="18" customFormat="1" ht="18" customHeight="1">
      <c r="B49" s="28"/>
      <c r="D49" s="2">
        <v>42583</v>
      </c>
      <c r="H49" s="29"/>
    </row>
    <row r="50" spans="2:8" s="18" customFormat="1" ht="14.25" customHeight="1">
      <c r="B50" s="28"/>
      <c r="D50" s="2"/>
      <c r="H50" s="29"/>
    </row>
    <row r="51" spans="2:8" s="18" customFormat="1" ht="12.75" customHeight="1">
      <c r="B51" s="28"/>
      <c r="D51" s="2"/>
      <c r="H51" s="29"/>
    </row>
    <row r="52" spans="2:8" s="18" customFormat="1" ht="12.75" customHeight="1">
      <c r="B52" s="28"/>
      <c r="H52" s="29"/>
    </row>
    <row r="53" spans="1:8" s="18" customFormat="1" ht="12.75" customHeight="1">
      <c r="A53" s="4"/>
      <c r="B53" s="6"/>
      <c r="C53" s="4"/>
      <c r="D53" s="4"/>
      <c r="E53" s="4"/>
      <c r="F53" s="4"/>
      <c r="G53" s="4"/>
      <c r="H53" s="25">
        <v>0</v>
      </c>
    </row>
    <row r="54" spans="2:8" s="18" customFormat="1" ht="12.75" customHeight="1">
      <c r="B54" s="28"/>
      <c r="H54" s="29"/>
    </row>
    <row r="55" spans="2:8" s="18" customFormat="1" ht="18" customHeight="1">
      <c r="B55" s="28"/>
      <c r="D55" s="2">
        <v>42614</v>
      </c>
      <c r="H55" s="29"/>
    </row>
    <row r="56" spans="2:8" s="18" customFormat="1" ht="12" customHeight="1">
      <c r="B56" s="28"/>
      <c r="D56" s="2"/>
      <c r="H56" s="29"/>
    </row>
    <row r="57" spans="2:8" s="18" customFormat="1" ht="12" customHeight="1">
      <c r="B57" s="28"/>
      <c r="D57" s="2"/>
      <c r="H57" s="29"/>
    </row>
    <row r="58" spans="2:8" s="18" customFormat="1" ht="12" customHeight="1">
      <c r="B58" s="28"/>
      <c r="H58" s="29"/>
    </row>
    <row r="59" spans="2:8" s="18" customFormat="1" ht="12.75" customHeight="1">
      <c r="B59" s="30"/>
      <c r="C59" s="14"/>
      <c r="D59" s="34"/>
      <c r="E59" s="14"/>
      <c r="F59" s="14"/>
      <c r="G59" s="14"/>
      <c r="H59" s="24"/>
    </row>
    <row r="60" spans="1:8" s="18" customFormat="1" ht="12.75" customHeight="1">
      <c r="A60" s="4"/>
      <c r="B60" s="6"/>
      <c r="C60" s="4"/>
      <c r="D60" s="4"/>
      <c r="E60" s="4"/>
      <c r="F60" s="4"/>
      <c r="G60" s="4"/>
      <c r="H60" s="25">
        <f>SUM(H56:H59)</f>
        <v>0</v>
      </c>
    </row>
    <row r="61" spans="2:8" s="18" customFormat="1" ht="12.75" customHeight="1">
      <c r="B61" s="28"/>
      <c r="H61" s="29"/>
    </row>
    <row r="62" spans="2:8" s="18" customFormat="1" ht="18" customHeight="1">
      <c r="B62" s="28"/>
      <c r="D62" s="2">
        <v>42644</v>
      </c>
      <c r="H62" s="29"/>
    </row>
    <row r="63" spans="2:8" s="18" customFormat="1" ht="16.5" customHeight="1">
      <c r="B63" s="28"/>
      <c r="C63" s="42"/>
      <c r="H63" s="29"/>
    </row>
    <row r="64" spans="2:8" s="18" customFormat="1" ht="13.5" customHeight="1">
      <c r="B64" s="28"/>
      <c r="C64" s="42"/>
      <c r="H64" s="29"/>
    </row>
    <row r="65" spans="1:8" s="18" customFormat="1" ht="12.75" customHeight="1">
      <c r="A65" s="4"/>
      <c r="B65" s="6"/>
      <c r="C65" s="4"/>
      <c r="D65" s="4"/>
      <c r="E65" s="4"/>
      <c r="F65" s="4"/>
      <c r="G65" s="4"/>
      <c r="H65" s="25">
        <f>SUM(H63:H64)</f>
        <v>0</v>
      </c>
    </row>
    <row r="66" spans="2:8" s="18" customFormat="1" ht="12.75" customHeight="1">
      <c r="B66" s="28"/>
      <c r="H66" s="29"/>
    </row>
    <row r="67" spans="2:8" s="18" customFormat="1" ht="18" customHeight="1">
      <c r="B67" s="28"/>
      <c r="D67" s="2">
        <v>42675</v>
      </c>
      <c r="H67" s="29"/>
    </row>
    <row r="68" spans="2:8" s="18" customFormat="1" ht="12.75" customHeight="1">
      <c r="B68" s="28"/>
      <c r="H68" s="29"/>
    </row>
    <row r="69" spans="2:8" s="18" customFormat="1" ht="12.75" customHeight="1">
      <c r="B69" s="33"/>
      <c r="H69" s="29"/>
    </row>
    <row r="70" spans="1:8" s="18" customFormat="1" ht="12.75" customHeight="1">
      <c r="A70" s="4"/>
      <c r="B70" s="6"/>
      <c r="C70" s="4"/>
      <c r="D70" s="4"/>
      <c r="E70" s="4"/>
      <c r="F70" s="4"/>
      <c r="G70" s="4"/>
      <c r="H70" s="25">
        <v>0</v>
      </c>
    </row>
    <row r="71" spans="2:8" s="18" customFormat="1" ht="12.75" customHeight="1">
      <c r="B71" s="33"/>
      <c r="H71" s="29"/>
    </row>
    <row r="72" spans="2:8" s="18" customFormat="1" ht="18" customHeight="1">
      <c r="B72" s="28"/>
      <c r="D72" s="2">
        <v>42705</v>
      </c>
      <c r="H72" s="29"/>
    </row>
    <row r="73" spans="2:8" s="18" customFormat="1" ht="18" customHeight="1">
      <c r="B73" s="28"/>
      <c r="D73" s="2"/>
      <c r="H73" s="29"/>
    </row>
    <row r="74" spans="2:8" s="18" customFormat="1" ht="18" customHeight="1">
      <c r="B74" s="28"/>
      <c r="D74" s="2"/>
      <c r="H74" s="29"/>
    </row>
    <row r="75" spans="2:8" s="18" customFormat="1" ht="18" customHeight="1">
      <c r="B75" s="28"/>
      <c r="D75" s="2"/>
      <c r="H75" s="29"/>
    </row>
    <row r="76" spans="1:8" s="18" customFormat="1" ht="12.75" customHeight="1">
      <c r="A76" s="51"/>
      <c r="B76" s="52"/>
      <c r="C76" s="51"/>
      <c r="D76" s="51"/>
      <c r="E76" s="51"/>
      <c r="F76" s="51"/>
      <c r="G76" s="51"/>
      <c r="H76" s="53">
        <v>0</v>
      </c>
    </row>
    <row r="77" ht="12.75" customHeight="1"/>
    <row r="78" spans="1:8" ht="12.75" customHeight="1">
      <c r="A78" s="4"/>
      <c r="B78" s="15" t="s">
        <v>7</v>
      </c>
      <c r="C78" s="4"/>
      <c r="D78" s="4"/>
      <c r="E78" s="4"/>
      <c r="F78" s="4"/>
      <c r="G78" s="4"/>
      <c r="H78" s="25">
        <f>H8+H15+H21+H27+H32+H38+H47+H53+H60+H65+H70+H76</f>
        <v>3778.23</v>
      </c>
    </row>
    <row r="79" ht="12.75" customHeight="1"/>
    <row r="80" ht="12.75" customHeight="1"/>
    <row r="81" ht="12.75" customHeight="1"/>
    <row r="83" spans="2:3" ht="14.25">
      <c r="B83" s="48"/>
      <c r="C83" s="47"/>
    </row>
    <row r="84" spans="2:4" ht="14.25">
      <c r="B84" s="48"/>
      <c r="C84" s="47"/>
      <c r="D84" s="46"/>
    </row>
    <row r="85" spans="2:4" ht="14.25">
      <c r="B85" s="45"/>
      <c r="C85" s="44"/>
      <c r="D85" s="43"/>
    </row>
    <row r="86" spans="2:4" ht="14.25">
      <c r="B86" s="45"/>
      <c r="C86" s="44"/>
      <c r="D86" s="43"/>
    </row>
  </sheetData>
  <sheetProtection/>
  <mergeCells count="1">
    <mergeCell ref="A1:H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7"/>
  <sheetViews>
    <sheetView tabSelected="1" zoomScale="115" zoomScaleNormal="115" zoomScalePageLayoutView="0" workbookViewId="0" topLeftCell="A1">
      <pane ySplit="2" topLeftCell="BM60" activePane="bottomLeft" state="frozen"/>
      <selection pane="topLeft" activeCell="A1" sqref="A1"/>
      <selection pane="bottomLeft" activeCell="D89" sqref="D88:H89"/>
    </sheetView>
  </sheetViews>
  <sheetFormatPr defaultColWidth="9.00390625" defaultRowHeight="12.75"/>
  <cols>
    <col min="1" max="1" width="2.875" style="1" customWidth="1"/>
    <col min="2" max="2" width="22.25390625" style="5" customWidth="1"/>
    <col min="3" max="3" width="35.125" style="1" customWidth="1"/>
    <col min="4" max="4" width="32.125" style="1" customWidth="1"/>
    <col min="5" max="5" width="5.25390625" style="1" hidden="1" customWidth="1"/>
    <col min="6" max="6" width="12.25390625" style="1" hidden="1" customWidth="1"/>
    <col min="7" max="7" width="5.75390625" style="1" hidden="1" customWidth="1"/>
    <col min="8" max="8" width="14.00390625" style="22" customWidth="1"/>
    <col min="9" max="9" width="12.25390625" style="1" customWidth="1"/>
    <col min="10" max="16384" width="9.125" style="1" customWidth="1"/>
  </cols>
  <sheetData>
    <row r="1" spans="1:8" ht="18.75">
      <c r="A1" s="63" t="s">
        <v>9</v>
      </c>
      <c r="B1" s="63"/>
      <c r="C1" s="63"/>
      <c r="D1" s="63"/>
      <c r="E1" s="63"/>
      <c r="F1" s="63"/>
      <c r="G1" s="63"/>
      <c r="H1" s="63"/>
    </row>
    <row r="2" spans="1:8" ht="28.5" customHeight="1">
      <c r="A2" s="8" t="s">
        <v>0</v>
      </c>
      <c r="B2" s="8" t="s">
        <v>1</v>
      </c>
      <c r="C2" s="8" t="s">
        <v>2</v>
      </c>
      <c r="D2" s="8" t="s">
        <v>10</v>
      </c>
      <c r="E2" s="8" t="s">
        <v>3</v>
      </c>
      <c r="F2" s="8" t="s">
        <v>5</v>
      </c>
      <c r="G2" s="8" t="s">
        <v>6</v>
      </c>
      <c r="H2" s="21" t="s">
        <v>4</v>
      </c>
    </row>
    <row r="3" spans="1:8" ht="20.25">
      <c r="A3" s="55"/>
      <c r="B3" s="56"/>
      <c r="C3" s="55" t="s">
        <v>11</v>
      </c>
      <c r="D3" s="57" t="s">
        <v>12</v>
      </c>
      <c r="E3" s="55"/>
      <c r="F3" s="55"/>
      <c r="G3" s="55"/>
      <c r="H3" s="58"/>
    </row>
    <row r="4" spans="1:8" ht="12.75">
      <c r="A4" s="5"/>
      <c r="C4" s="5"/>
      <c r="D4" s="5"/>
      <c r="E4" s="5"/>
      <c r="F4" s="5"/>
      <c r="G4" s="5"/>
      <c r="H4" s="5"/>
    </row>
    <row r="5" ht="18">
      <c r="D5" s="2">
        <v>42005</v>
      </c>
    </row>
    <row r="6" spans="2:8" ht="12.75">
      <c r="B6" s="36"/>
      <c r="C6" s="36"/>
      <c r="D6" s="17"/>
      <c r="E6" s="16"/>
      <c r="F6" s="16"/>
      <c r="G6" s="16"/>
      <c r="H6" s="37"/>
    </row>
    <row r="7" ht="12.75">
      <c r="I7" s="38"/>
    </row>
    <row r="8" spans="1:9" ht="12.75">
      <c r="A8" s="20"/>
      <c r="B8" s="20"/>
      <c r="C8" s="20"/>
      <c r="D8" s="20"/>
      <c r="E8" s="20"/>
      <c r="F8" s="20"/>
      <c r="G8" s="20"/>
      <c r="H8" s="40">
        <v>0</v>
      </c>
      <c r="I8" s="38"/>
    </row>
    <row r="9" spans="1:8" s="19" customFormat="1" ht="12.75">
      <c r="A9" s="5"/>
      <c r="B9" s="5"/>
      <c r="C9" s="5"/>
      <c r="D9" s="5"/>
      <c r="E9" s="5"/>
      <c r="F9" s="5"/>
      <c r="G9" s="5"/>
      <c r="H9" s="5"/>
    </row>
    <row r="10" ht="18">
      <c r="D10" s="2">
        <v>42036</v>
      </c>
    </row>
    <row r="11" ht="12.75" customHeight="1">
      <c r="D11" s="2"/>
    </row>
    <row r="12" spans="2:8" s="3" customFormat="1" ht="12.75" customHeight="1">
      <c r="B12" s="35"/>
      <c r="C12" s="39"/>
      <c r="D12" s="49"/>
      <c r="H12" s="23"/>
    </row>
    <row r="13" spans="2:8" s="3" customFormat="1" ht="12.75" customHeight="1">
      <c r="B13" s="35"/>
      <c r="C13" s="39"/>
      <c r="D13" s="50"/>
      <c r="H13" s="23"/>
    </row>
    <row r="15" spans="1:8" ht="12.75">
      <c r="A15" s="4"/>
      <c r="B15" s="6"/>
      <c r="C15" s="4"/>
      <c r="D15" s="4"/>
      <c r="E15" s="4"/>
      <c r="F15" s="4"/>
      <c r="G15" s="4"/>
      <c r="H15" s="25">
        <f>SUM(H12:H14)</f>
        <v>0</v>
      </c>
    </row>
    <row r="16" ht="12.75" customHeight="1"/>
    <row r="17" ht="18" customHeight="1">
      <c r="D17" s="2">
        <v>42064</v>
      </c>
    </row>
    <row r="18" spans="3:4" ht="12.75" customHeight="1">
      <c r="C18" s="5"/>
      <c r="D18" s="38"/>
    </row>
    <row r="19" ht="12.75" customHeight="1">
      <c r="D19" s="38"/>
    </row>
    <row r="20" spans="3:8" s="9" customFormat="1" ht="12.75" customHeight="1">
      <c r="C20" s="10"/>
      <c r="D20" s="7"/>
      <c r="E20" s="10"/>
      <c r="H20" s="26"/>
    </row>
    <row r="21" spans="1:8" s="9" customFormat="1" ht="12.75" customHeight="1">
      <c r="A21" s="11"/>
      <c r="B21" s="11"/>
      <c r="C21" s="11"/>
      <c r="D21" s="12"/>
      <c r="E21" s="13"/>
      <c r="F21" s="11"/>
      <c r="G21" s="11"/>
      <c r="H21" s="27">
        <f>SUM(H18:H20)</f>
        <v>0</v>
      </c>
    </row>
    <row r="22" ht="12.75" customHeight="1"/>
    <row r="23" ht="18" customHeight="1">
      <c r="D23" s="2">
        <v>42095</v>
      </c>
    </row>
    <row r="24" ht="12.75" customHeight="1"/>
    <row r="25" ht="12.75" customHeight="1">
      <c r="D25" s="54"/>
    </row>
    <row r="26" ht="12.75" customHeight="1"/>
    <row r="27" spans="1:8" ht="12.75" customHeight="1">
      <c r="A27" s="4"/>
      <c r="B27" s="6"/>
      <c r="C27" s="4"/>
      <c r="D27" s="4"/>
      <c r="E27" s="4"/>
      <c r="F27" s="4"/>
      <c r="G27" s="4"/>
      <c r="H27" s="25">
        <f>SUM(H25:H26)</f>
        <v>0</v>
      </c>
    </row>
    <row r="28" spans="2:8" s="18" customFormat="1" ht="12.75" customHeight="1">
      <c r="B28" s="28"/>
      <c r="H28" s="29"/>
    </row>
    <row r="29" spans="2:8" s="18" customFormat="1" ht="18" customHeight="1">
      <c r="B29" s="28"/>
      <c r="D29" s="2">
        <v>42125</v>
      </c>
      <c r="H29" s="29"/>
    </row>
    <row r="30" spans="2:8" s="18" customFormat="1" ht="12.75" customHeight="1">
      <c r="B30" s="30"/>
      <c r="C30" s="14"/>
      <c r="D30" s="32"/>
      <c r="E30" s="14"/>
      <c r="F30" s="14"/>
      <c r="G30" s="14"/>
      <c r="H30" s="24"/>
    </row>
    <row r="31" spans="2:8" s="18" customFormat="1" ht="12.75" customHeight="1">
      <c r="B31" s="30"/>
      <c r="C31" s="14"/>
      <c r="D31" s="32"/>
      <c r="E31" s="14"/>
      <c r="F31" s="14"/>
      <c r="G31" s="14"/>
      <c r="H31" s="24"/>
    </row>
    <row r="32" spans="1:8" s="18" customFormat="1" ht="12.75" customHeight="1">
      <c r="A32" s="4"/>
      <c r="B32" s="6"/>
      <c r="C32" s="4"/>
      <c r="D32" s="4"/>
      <c r="E32" s="4"/>
      <c r="F32" s="4"/>
      <c r="G32" s="4"/>
      <c r="H32" s="25">
        <v>0</v>
      </c>
    </row>
    <row r="33" spans="2:8" s="18" customFormat="1" ht="12.75" customHeight="1">
      <c r="B33" s="30"/>
      <c r="C33" s="14"/>
      <c r="D33" s="32"/>
      <c r="E33" s="14"/>
      <c r="F33" s="14"/>
      <c r="G33" s="14"/>
      <c r="H33" s="24"/>
    </row>
    <row r="34" spans="2:8" s="18" customFormat="1" ht="18" customHeight="1">
      <c r="B34" s="28"/>
      <c r="D34" s="2">
        <v>42156</v>
      </c>
      <c r="H34" s="29"/>
    </row>
    <row r="35" spans="2:8" s="18" customFormat="1" ht="15" customHeight="1">
      <c r="B35" s="28"/>
      <c r="C35" s="41"/>
      <c r="D35" s="2"/>
      <c r="H35" s="29"/>
    </row>
    <row r="36" spans="2:9" s="18" customFormat="1" ht="12.75" customHeight="1">
      <c r="B36" s="31"/>
      <c r="C36" s="42"/>
      <c r="D36" s="42"/>
      <c r="E36" s="14"/>
      <c r="F36" s="14"/>
      <c r="G36" s="14"/>
      <c r="H36" s="24"/>
      <c r="I36" s="14"/>
    </row>
    <row r="37" spans="2:9" s="18" customFormat="1" ht="12.75" customHeight="1">
      <c r="B37" s="30"/>
      <c r="C37" s="14"/>
      <c r="D37" s="32"/>
      <c r="E37" s="14"/>
      <c r="F37" s="14"/>
      <c r="G37" s="14"/>
      <c r="H37" s="24"/>
      <c r="I37" s="14"/>
    </row>
    <row r="38" spans="1:9" s="18" customFormat="1" ht="15" customHeight="1">
      <c r="A38" s="4"/>
      <c r="B38" s="6"/>
      <c r="C38" s="4"/>
      <c r="D38" s="4"/>
      <c r="E38" s="4"/>
      <c r="F38" s="4"/>
      <c r="G38" s="4"/>
      <c r="H38" s="25">
        <f>SUM(H35:H37)</f>
        <v>0</v>
      </c>
      <c r="I38" s="14"/>
    </row>
    <row r="39" spans="1:9" s="18" customFormat="1" ht="15" customHeight="1">
      <c r="A39" s="30"/>
      <c r="B39" s="30"/>
      <c r="C39" s="30"/>
      <c r="D39" s="30"/>
      <c r="E39" s="30"/>
      <c r="F39" s="30"/>
      <c r="G39" s="30"/>
      <c r="H39" s="30"/>
      <c r="I39" s="14"/>
    </row>
    <row r="40" spans="1:9" s="18" customFormat="1" ht="15" customHeight="1">
      <c r="A40" s="4"/>
      <c r="B40" s="15" t="s">
        <v>8</v>
      </c>
      <c r="C40" s="4"/>
      <c r="D40" s="4"/>
      <c r="E40" s="4"/>
      <c r="F40" s="4"/>
      <c r="G40" s="4"/>
      <c r="H40" s="25">
        <f>H9+H15+H21+H27+H32+H38</f>
        <v>0</v>
      </c>
      <c r="I40" s="14"/>
    </row>
    <row r="41" spans="2:9" s="18" customFormat="1" ht="12.75" customHeight="1">
      <c r="B41" s="30"/>
      <c r="C41" s="14"/>
      <c r="D41" s="32"/>
      <c r="E41" s="14"/>
      <c r="F41" s="14"/>
      <c r="G41" s="14"/>
      <c r="H41" s="24"/>
      <c r="I41" s="14"/>
    </row>
    <row r="42" spans="2:9" s="18" customFormat="1" ht="18" customHeight="1">
      <c r="B42" s="30"/>
      <c r="C42" s="14"/>
      <c r="D42" s="2">
        <v>42186</v>
      </c>
      <c r="E42" s="14"/>
      <c r="F42" s="14"/>
      <c r="G42" s="14"/>
      <c r="H42" s="24"/>
      <c r="I42" s="14"/>
    </row>
    <row r="43" spans="2:9" s="18" customFormat="1" ht="11.25" customHeight="1">
      <c r="B43" s="30"/>
      <c r="C43" s="14"/>
      <c r="D43" s="2"/>
      <c r="E43" s="14"/>
      <c r="F43" s="14"/>
      <c r="G43" s="14"/>
      <c r="H43" s="24"/>
      <c r="I43" s="14"/>
    </row>
    <row r="44" spans="2:9" s="18" customFormat="1" ht="11.25" customHeight="1">
      <c r="B44" s="30"/>
      <c r="C44" s="14"/>
      <c r="D44" s="2"/>
      <c r="E44" s="14"/>
      <c r="F44" s="14"/>
      <c r="G44" s="14"/>
      <c r="H44" s="24"/>
      <c r="I44" s="14"/>
    </row>
    <row r="45" spans="2:9" s="18" customFormat="1" ht="11.25" customHeight="1">
      <c r="B45" s="30"/>
      <c r="C45" s="30"/>
      <c r="D45" s="30"/>
      <c r="E45" s="14"/>
      <c r="F45" s="14"/>
      <c r="G45" s="14"/>
      <c r="H45" s="24"/>
      <c r="I45" s="14"/>
    </row>
    <row r="46" spans="2:8" s="18" customFormat="1" ht="12.75" customHeight="1">
      <c r="B46" s="28"/>
      <c r="H46" s="29"/>
    </row>
    <row r="47" spans="1:8" s="18" customFormat="1" ht="12.75" customHeight="1">
      <c r="A47" s="4"/>
      <c r="B47" s="6"/>
      <c r="C47" s="4"/>
      <c r="D47" s="4"/>
      <c r="E47" s="4"/>
      <c r="F47" s="4"/>
      <c r="G47" s="4"/>
      <c r="H47" s="25">
        <f>SUM(H44:H46)</f>
        <v>0</v>
      </c>
    </row>
    <row r="48" spans="2:8" s="18" customFormat="1" ht="12.75" customHeight="1">
      <c r="B48" s="28"/>
      <c r="H48" s="29"/>
    </row>
    <row r="49" spans="2:8" s="18" customFormat="1" ht="18" customHeight="1">
      <c r="B49" s="28"/>
      <c r="D49" s="2">
        <v>42217</v>
      </c>
      <c r="H49" s="29"/>
    </row>
    <row r="50" spans="2:8" s="18" customFormat="1" ht="14.25" customHeight="1">
      <c r="B50" s="28"/>
      <c r="D50" s="2"/>
      <c r="H50" s="29"/>
    </row>
    <row r="51" spans="2:8" s="18" customFormat="1" ht="12.75" customHeight="1">
      <c r="B51" s="28"/>
      <c r="D51" s="2"/>
      <c r="H51" s="29"/>
    </row>
    <row r="52" spans="2:8" s="18" customFormat="1" ht="12.75" customHeight="1">
      <c r="B52" s="28"/>
      <c r="H52" s="29"/>
    </row>
    <row r="53" spans="1:8" s="18" customFormat="1" ht="12.75" customHeight="1">
      <c r="A53" s="4"/>
      <c r="B53" s="6"/>
      <c r="C53" s="4"/>
      <c r="D53" s="4"/>
      <c r="E53" s="4"/>
      <c r="F53" s="4"/>
      <c r="G53" s="4"/>
      <c r="H53" s="25">
        <v>0</v>
      </c>
    </row>
    <row r="54" spans="2:8" s="18" customFormat="1" ht="12.75" customHeight="1">
      <c r="B54" s="28"/>
      <c r="H54" s="29"/>
    </row>
    <row r="55" spans="2:8" s="18" customFormat="1" ht="18" customHeight="1">
      <c r="B55" s="28"/>
      <c r="D55" s="2">
        <v>42248</v>
      </c>
      <c r="H55" s="29"/>
    </row>
    <row r="56" spans="2:8" s="18" customFormat="1" ht="12" customHeight="1">
      <c r="B56" s="28"/>
      <c r="D56" s="2"/>
      <c r="H56" s="29"/>
    </row>
    <row r="57" spans="2:8" s="18" customFormat="1" ht="12" customHeight="1">
      <c r="B57" s="28"/>
      <c r="D57" s="2"/>
      <c r="H57" s="29"/>
    </row>
    <row r="58" spans="2:8" s="18" customFormat="1" ht="12" customHeight="1">
      <c r="B58" s="28"/>
      <c r="H58" s="29"/>
    </row>
    <row r="59" spans="2:8" s="18" customFormat="1" ht="12.75" customHeight="1">
      <c r="B59" s="30"/>
      <c r="C59" s="14"/>
      <c r="D59" s="34"/>
      <c r="E59" s="14"/>
      <c r="F59" s="14"/>
      <c r="G59" s="14"/>
      <c r="H59" s="24"/>
    </row>
    <row r="60" spans="1:8" s="18" customFormat="1" ht="12.75" customHeight="1">
      <c r="A60" s="4"/>
      <c r="B60" s="6"/>
      <c r="C60" s="4"/>
      <c r="D60" s="4"/>
      <c r="E60" s="4"/>
      <c r="F60" s="4"/>
      <c r="G60" s="4"/>
      <c r="H60" s="25">
        <f>SUM(H56:H59)</f>
        <v>0</v>
      </c>
    </row>
    <row r="61" spans="2:8" s="18" customFormat="1" ht="12.75" customHeight="1">
      <c r="B61" s="28"/>
      <c r="H61" s="29"/>
    </row>
    <row r="62" spans="2:8" s="18" customFormat="1" ht="18" customHeight="1">
      <c r="B62" s="28"/>
      <c r="D62" s="2">
        <v>42278</v>
      </c>
      <c r="H62" s="29"/>
    </row>
    <row r="63" spans="2:8" s="18" customFormat="1" ht="24.75" customHeight="1">
      <c r="B63" s="28" t="s">
        <v>13</v>
      </c>
      <c r="C63" s="42" t="s">
        <v>14</v>
      </c>
      <c r="D63" s="18" t="s">
        <v>15</v>
      </c>
      <c r="H63" s="29">
        <v>3388.47</v>
      </c>
    </row>
    <row r="64" spans="2:8" s="18" customFormat="1" ht="16.5" customHeight="1">
      <c r="B64" s="28"/>
      <c r="C64" s="42"/>
      <c r="H64" s="29"/>
    </row>
    <row r="65" spans="2:8" s="18" customFormat="1" ht="13.5" customHeight="1">
      <c r="B65" s="28"/>
      <c r="C65" s="42"/>
      <c r="H65" s="29"/>
    </row>
    <row r="66" spans="1:8" s="18" customFormat="1" ht="12.75" customHeight="1">
      <c r="A66" s="4"/>
      <c r="B66" s="6"/>
      <c r="C66" s="4"/>
      <c r="D66" s="4"/>
      <c r="E66" s="4"/>
      <c r="F66" s="4"/>
      <c r="G66" s="4"/>
      <c r="H66" s="25">
        <f>SUM(H63:H65)</f>
        <v>3388.47</v>
      </c>
    </row>
    <row r="67" spans="2:8" s="18" customFormat="1" ht="12.75" customHeight="1">
      <c r="B67" s="28"/>
      <c r="H67" s="29"/>
    </row>
    <row r="68" spans="2:8" s="18" customFormat="1" ht="18" customHeight="1">
      <c r="B68" s="28"/>
      <c r="D68" s="2">
        <v>42309</v>
      </c>
      <c r="H68" s="29"/>
    </row>
    <row r="69" spans="2:8" s="18" customFormat="1" ht="12.75" customHeight="1">
      <c r="B69" s="28"/>
      <c r="H69" s="29"/>
    </row>
    <row r="70" spans="2:8" s="18" customFormat="1" ht="12.75" customHeight="1">
      <c r="B70" s="33"/>
      <c r="H70" s="29"/>
    </row>
    <row r="71" spans="1:8" s="18" customFormat="1" ht="12.75" customHeight="1">
      <c r="A71" s="4"/>
      <c r="B71" s="6"/>
      <c r="C71" s="4"/>
      <c r="D71" s="4"/>
      <c r="E71" s="4"/>
      <c r="F71" s="4"/>
      <c r="G71" s="4"/>
      <c r="H71" s="25">
        <v>0</v>
      </c>
    </row>
    <row r="72" spans="2:8" s="18" customFormat="1" ht="12.75" customHeight="1">
      <c r="B72" s="33"/>
      <c r="H72" s="29"/>
    </row>
    <row r="73" spans="2:8" s="18" customFormat="1" ht="18" customHeight="1">
      <c r="B73" s="28"/>
      <c r="D73" s="2">
        <v>42339</v>
      </c>
      <c r="H73" s="29"/>
    </row>
    <row r="74" spans="2:8" s="18" customFormat="1" ht="52.5" customHeight="1">
      <c r="B74" s="33" t="s">
        <v>19</v>
      </c>
      <c r="C74" s="42" t="s">
        <v>17</v>
      </c>
      <c r="D74" s="7" t="s">
        <v>16</v>
      </c>
      <c r="H74" s="29">
        <v>4708.54</v>
      </c>
    </row>
    <row r="75" spans="2:8" s="18" customFormat="1" ht="12.75" customHeight="1">
      <c r="B75" s="33" t="s">
        <v>20</v>
      </c>
      <c r="C75" s="18" t="s">
        <v>18</v>
      </c>
      <c r="D75" s="18" t="s">
        <v>16</v>
      </c>
      <c r="H75" s="29">
        <v>8434.97</v>
      </c>
    </row>
    <row r="76" spans="2:8" s="18" customFormat="1" ht="24.75" customHeight="1">
      <c r="B76" s="33"/>
      <c r="C76" s="42" t="s">
        <v>21</v>
      </c>
      <c r="D76" s="18" t="s">
        <v>16</v>
      </c>
      <c r="H76" s="29">
        <v>2005.48</v>
      </c>
    </row>
    <row r="77" spans="1:8" s="18" customFormat="1" ht="12.75" customHeight="1">
      <c r="A77" s="51"/>
      <c r="B77" s="52"/>
      <c r="C77" s="51"/>
      <c r="D77" s="51"/>
      <c r="E77" s="51"/>
      <c r="F77" s="51"/>
      <c r="G77" s="51"/>
      <c r="H77" s="53">
        <f>SUM(H74:H76)</f>
        <v>15148.989999999998</v>
      </c>
    </row>
    <row r="78" ht="12.75" customHeight="1"/>
    <row r="79" spans="1:8" ht="12.75" customHeight="1">
      <c r="A79" s="4"/>
      <c r="B79" s="15" t="s">
        <v>7</v>
      </c>
      <c r="C79" s="4"/>
      <c r="D79" s="4"/>
      <c r="E79" s="4"/>
      <c r="F79" s="4"/>
      <c r="G79" s="4"/>
      <c r="H79" s="25">
        <f>H66+H77</f>
        <v>18537.46</v>
      </c>
    </row>
    <row r="80" ht="12.75" customHeight="1"/>
    <row r="81" ht="12.75" customHeight="1"/>
    <row r="82" ht="12.75" customHeight="1"/>
    <row r="84" spans="2:3" ht="14.25">
      <c r="B84" s="48"/>
      <c r="C84" s="47"/>
    </row>
    <row r="85" spans="2:4" ht="14.25">
      <c r="B85" s="48"/>
      <c r="C85" s="47"/>
      <c r="D85" s="46"/>
    </row>
    <row r="86" spans="2:4" ht="14.25">
      <c r="B86" s="45"/>
      <c r="C86" s="44"/>
      <c r="D86" s="43"/>
    </row>
    <row r="87" spans="2:4" ht="14.25">
      <c r="B87" s="45"/>
      <c r="C87" s="44"/>
      <c r="D87" s="43"/>
    </row>
  </sheetData>
  <sheetProtection/>
  <mergeCells count="1">
    <mergeCell ref="A1:H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Otpr</dc:creator>
  <cp:keywords/>
  <dc:description/>
  <cp:lastModifiedBy>123</cp:lastModifiedBy>
  <cp:lastPrinted>2016-03-23T08:18:42Z</cp:lastPrinted>
  <dcterms:created xsi:type="dcterms:W3CDTF">2005-12-21T12:22:32Z</dcterms:created>
  <dcterms:modified xsi:type="dcterms:W3CDTF">2016-03-29T13:24:38Z</dcterms:modified>
  <cp:category/>
  <cp:version/>
  <cp:contentType/>
  <cp:contentStatus/>
</cp:coreProperties>
</file>